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steavephann/Documents/LSAA Website Schedules/"/>
    </mc:Choice>
  </mc:AlternateContent>
  <xr:revisionPtr revIDLastSave="0" documentId="8_{2C78E885-DD65-1B4B-957D-8926CF728E0B}" xr6:coauthVersionLast="43" xr6:coauthVersionMax="43" xr10:uidLastSave="{00000000-0000-0000-0000-000000000000}"/>
  <bookViews>
    <workbookView xWindow="0" yWindow="460" windowWidth="28800" windowHeight="12300" xr2:uid="{00000000-000D-0000-FFFF-FFFF00000000}"/>
  </bookViews>
  <sheets>
    <sheet name="lsaa_8u_thunder_schedule (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" i="1" l="1"/>
  <c r="B39" i="1" s="1"/>
  <c r="AA5" i="1"/>
  <c r="B40" i="1" s="1"/>
  <c r="AA7" i="1"/>
  <c r="B42" i="1" s="1"/>
  <c r="AA3" i="1"/>
  <c r="B38" i="1" s="1"/>
  <c r="AA6" i="1"/>
  <c r="B41" i="1" s="1"/>
</calcChain>
</file>

<file path=xl/sharedStrings.xml><?xml version="1.0" encoding="utf-8"?>
<sst xmlns="http://schemas.openxmlformats.org/spreadsheetml/2006/main" count="197" uniqueCount="54">
  <si>
    <t xml:space="preserve">Win=2Pts </t>
  </si>
  <si>
    <t>Loss=0Pts</t>
  </si>
  <si>
    <t>Tie+1Pts</t>
  </si>
  <si>
    <t>Away Team</t>
  </si>
  <si>
    <t>Score</t>
  </si>
  <si>
    <t>Home Team</t>
  </si>
  <si>
    <t>Winner</t>
  </si>
  <si>
    <t>Date</t>
  </si>
  <si>
    <t>Start Time</t>
  </si>
  <si>
    <t>End Time</t>
  </si>
  <si>
    <t>Location</t>
  </si>
  <si>
    <t>Field</t>
  </si>
  <si>
    <t>Purple Dragons of Doom</t>
  </si>
  <si>
    <t>Pink Bubble Gum Blasters</t>
  </si>
  <si>
    <t>PDOM</t>
  </si>
  <si>
    <t>Saturday, April 13, 2019</t>
  </si>
  <si>
    <t>Bodkin Park</t>
  </si>
  <si>
    <t>F4</t>
  </si>
  <si>
    <t>The Patriots</t>
  </si>
  <si>
    <t>Blue Angels</t>
  </si>
  <si>
    <t>Lime Crushers</t>
  </si>
  <si>
    <t>Tuesday, April 16, 2019</t>
  </si>
  <si>
    <t>Wednesday, April 17, 2019</t>
  </si>
  <si>
    <t>Thursday, April 18, 2019</t>
  </si>
  <si>
    <t>Friday, April 19, 2019</t>
  </si>
  <si>
    <t>TP</t>
  </si>
  <si>
    <t>Tuesday, April 23, 2019</t>
  </si>
  <si>
    <t>Thursday, April 25, 2019</t>
  </si>
  <si>
    <t>Friday, April 26, 2019</t>
  </si>
  <si>
    <t>Monday, April 29, 2019</t>
  </si>
  <si>
    <t>Tuesday, April 30, 2019</t>
  </si>
  <si>
    <t>Thursday, May 2, 2019</t>
  </si>
  <si>
    <t>Friday, May 3, 2019</t>
  </si>
  <si>
    <t>Monday, May 6, 2019</t>
  </si>
  <si>
    <t>Tuesday, May 7, 2019</t>
  </si>
  <si>
    <t>Thursday, May 9, 2019</t>
  </si>
  <si>
    <t>Friday, May 10, 2019</t>
  </si>
  <si>
    <t>Monday, May 13, 2019</t>
  </si>
  <si>
    <t>Tuesday, May 14, 2019</t>
  </si>
  <si>
    <t>Wednesday, May 15, 2019</t>
  </si>
  <si>
    <t>Thursday, May 16, 2019</t>
  </si>
  <si>
    <t>Tuesday, May 21, 2019</t>
  </si>
  <si>
    <t>Thursday, May 23, 2019</t>
  </si>
  <si>
    <t>Monday, May 27, 2019</t>
  </si>
  <si>
    <t>Thursday, May 30, 2019</t>
  </si>
  <si>
    <t>Monday, June 3, 2019</t>
  </si>
  <si>
    <t>Thursday, June 6, 2019</t>
  </si>
  <si>
    <t>Monday, June 10, 2019</t>
  </si>
  <si>
    <t>Tuesday, June 11, 2019</t>
  </si>
  <si>
    <t>Points Computation for Playoffs</t>
  </si>
  <si>
    <t>PTS</t>
  </si>
  <si>
    <t>BA</t>
  </si>
  <si>
    <t>PBGB</t>
  </si>
  <si>
    <t>"Tie"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</si>
</sst>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topLeftCell="A16" workbookViewId="0">
      <selection activeCell="E33" sqref="E33"/>
    </sheetView>
  </sheetViews>
  <sheetFormatPr baseColWidth="10" defaultColWidth="8.83203125" defaultRowHeight="15" x14ac:dyDescent="0.2"/>
  <cols>
    <col min="1" max="1" width="29.83203125" bestFit="1" customWidth="1"/>
    <col min="2" max="2" width="9.5" bestFit="1" customWidth="1"/>
    <col min="3" max="3" width="24" bestFit="1" customWidth="1"/>
    <col min="4" max="4" width="5.83203125" bestFit="1" customWidth="1"/>
    <col min="5" max="5" width="7.5" bestFit="1" customWidth="1"/>
    <col min="6" max="6" width="24.5" bestFit="1" customWidth="1"/>
    <col min="7" max="7" width="10" bestFit="1" customWidth="1"/>
    <col min="9" max="9" width="11.5" bestFit="1" customWidth="1"/>
    <col min="10" max="10" width="5.5" bestFit="1" customWidth="1"/>
    <col min="26" max="26" width="24" bestFit="1" customWidth="1"/>
    <col min="27" max="27" width="6.33203125" customWidth="1"/>
  </cols>
  <sheetData>
    <row r="1" spans="1:27" x14ac:dyDescent="0.2">
      <c r="A1" t="s">
        <v>0</v>
      </c>
      <c r="B1" t="s">
        <v>1</v>
      </c>
      <c r="C1" t="s">
        <v>2</v>
      </c>
    </row>
    <row r="3" spans="1:27" x14ac:dyDescent="0.2">
      <c r="A3" t="s">
        <v>3</v>
      </c>
      <c r="B3" t="s">
        <v>4</v>
      </c>
      <c r="C3" t="s">
        <v>5</v>
      </c>
      <c r="D3" t="s">
        <v>4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Z3" t="s">
        <v>12</v>
      </c>
      <c r="AA3">
        <f>COUNTIF(E4:E33, "PDOM")</f>
        <v>7</v>
      </c>
    </row>
    <row r="4" spans="1:27" x14ac:dyDescent="0.2">
      <c r="A4" t="s">
        <v>12</v>
      </c>
      <c r="B4">
        <v>11</v>
      </c>
      <c r="C4" t="s">
        <v>13</v>
      </c>
      <c r="D4">
        <v>0</v>
      </c>
      <c r="E4" t="s">
        <v>14</v>
      </c>
      <c r="F4" t="s">
        <v>15</v>
      </c>
      <c r="G4" s="1">
        <v>0.47916666666666669</v>
      </c>
      <c r="H4" s="1">
        <v>0.5625</v>
      </c>
      <c r="I4" t="s">
        <v>16</v>
      </c>
      <c r="J4" t="s">
        <v>17</v>
      </c>
      <c r="Z4" t="s">
        <v>18</v>
      </c>
      <c r="AA4">
        <f>COUNTIF(E5:E34, "TP")</f>
        <v>4</v>
      </c>
    </row>
    <row r="5" spans="1:27" x14ac:dyDescent="0.2">
      <c r="A5" t="s">
        <v>18</v>
      </c>
      <c r="C5" t="s">
        <v>19</v>
      </c>
      <c r="F5" t="s">
        <v>15</v>
      </c>
      <c r="G5" s="1">
        <v>0.5625</v>
      </c>
      <c r="H5" s="1">
        <v>0.64583333333333337</v>
      </c>
      <c r="I5" t="s">
        <v>16</v>
      </c>
      <c r="J5" t="s">
        <v>17</v>
      </c>
      <c r="Z5" t="s">
        <v>19</v>
      </c>
      <c r="AA5">
        <f>COUNTIF(E6:E35, "BA")</f>
        <v>6</v>
      </c>
    </row>
    <row r="6" spans="1:27" x14ac:dyDescent="0.2">
      <c r="A6" t="s">
        <v>20</v>
      </c>
      <c r="B6">
        <v>0</v>
      </c>
      <c r="C6" t="s">
        <v>19</v>
      </c>
      <c r="D6">
        <v>8</v>
      </c>
      <c r="E6" t="s">
        <v>51</v>
      </c>
      <c r="F6" t="s">
        <v>15</v>
      </c>
      <c r="G6" s="1">
        <v>0.64583333333333337</v>
      </c>
      <c r="H6" s="1">
        <v>0.72916666666666663</v>
      </c>
      <c r="I6" t="s">
        <v>16</v>
      </c>
      <c r="J6" t="s">
        <v>17</v>
      </c>
      <c r="Z6" t="s">
        <v>20</v>
      </c>
      <c r="AA6">
        <f>COUNTIF(E7:E36, "LC")</f>
        <v>0</v>
      </c>
    </row>
    <row r="7" spans="1:27" x14ac:dyDescent="0.2">
      <c r="A7" t="s">
        <v>13</v>
      </c>
      <c r="B7">
        <v>1</v>
      </c>
      <c r="C7" t="s">
        <v>20</v>
      </c>
      <c r="D7">
        <v>1</v>
      </c>
      <c r="E7" t="s">
        <v>53</v>
      </c>
      <c r="F7" t="s">
        <v>21</v>
      </c>
      <c r="G7" s="1">
        <v>0.75</v>
      </c>
      <c r="H7" s="1">
        <v>0.83333333333333337</v>
      </c>
      <c r="I7" t="s">
        <v>16</v>
      </c>
      <c r="J7" t="s">
        <v>17</v>
      </c>
      <c r="Z7" t="s">
        <v>13</v>
      </c>
      <c r="AA7">
        <f>COUNTIF(E8:E37, "PBGB")</f>
        <v>2</v>
      </c>
    </row>
    <row r="8" spans="1:27" x14ac:dyDescent="0.2">
      <c r="A8" t="s">
        <v>12</v>
      </c>
      <c r="B8">
        <v>10</v>
      </c>
      <c r="C8" t="s">
        <v>18</v>
      </c>
      <c r="D8">
        <v>1</v>
      </c>
      <c r="E8" t="s">
        <v>14</v>
      </c>
      <c r="F8" t="s">
        <v>22</v>
      </c>
      <c r="G8" s="1">
        <v>0.75</v>
      </c>
      <c r="H8" s="1">
        <v>0.83333333333333337</v>
      </c>
      <c r="I8" t="s">
        <v>16</v>
      </c>
      <c r="J8" t="s">
        <v>17</v>
      </c>
    </row>
    <row r="9" spans="1:27" x14ac:dyDescent="0.2">
      <c r="A9" t="s">
        <v>20</v>
      </c>
      <c r="B9">
        <v>0</v>
      </c>
      <c r="C9" t="s">
        <v>19</v>
      </c>
      <c r="D9">
        <v>1</v>
      </c>
      <c r="E9" t="s">
        <v>51</v>
      </c>
      <c r="F9" t="s">
        <v>23</v>
      </c>
      <c r="G9" s="1">
        <v>0.75</v>
      </c>
      <c r="H9" s="1">
        <v>0.83333333333333337</v>
      </c>
      <c r="I9" t="s">
        <v>16</v>
      </c>
      <c r="J9" t="s">
        <v>17</v>
      </c>
    </row>
    <row r="10" spans="1:27" x14ac:dyDescent="0.2">
      <c r="A10" t="s">
        <v>19</v>
      </c>
      <c r="B10">
        <v>1</v>
      </c>
      <c r="C10" t="s">
        <v>12</v>
      </c>
      <c r="D10">
        <v>4</v>
      </c>
      <c r="E10" t="s">
        <v>14</v>
      </c>
      <c r="F10" t="s">
        <v>24</v>
      </c>
      <c r="G10" s="1">
        <v>0.75</v>
      </c>
      <c r="H10" s="1">
        <v>0.83333333333333337</v>
      </c>
      <c r="I10" t="s">
        <v>16</v>
      </c>
      <c r="J10" t="s">
        <v>17</v>
      </c>
    </row>
    <row r="11" spans="1:27" x14ac:dyDescent="0.2">
      <c r="A11" t="s">
        <v>18</v>
      </c>
      <c r="B11">
        <v>4</v>
      </c>
      <c r="C11" t="s">
        <v>20</v>
      </c>
      <c r="D11">
        <v>1</v>
      </c>
      <c r="E11" t="s">
        <v>25</v>
      </c>
      <c r="F11" t="s">
        <v>26</v>
      </c>
      <c r="G11" s="1">
        <v>0.75</v>
      </c>
      <c r="H11" s="1">
        <v>0.83333333333333337</v>
      </c>
      <c r="I11" t="s">
        <v>16</v>
      </c>
      <c r="J11" t="s">
        <v>17</v>
      </c>
    </row>
    <row r="12" spans="1:27" x14ac:dyDescent="0.2">
      <c r="A12" t="s">
        <v>13</v>
      </c>
      <c r="B12">
        <v>1</v>
      </c>
      <c r="C12" t="s">
        <v>18</v>
      </c>
      <c r="D12">
        <v>4</v>
      </c>
      <c r="E12" t="s">
        <v>25</v>
      </c>
      <c r="F12" t="s">
        <v>27</v>
      </c>
      <c r="G12" s="1">
        <v>0.75</v>
      </c>
      <c r="H12" s="1">
        <v>0.83333333333333337</v>
      </c>
      <c r="I12" t="s">
        <v>16</v>
      </c>
      <c r="J12" t="s">
        <v>17</v>
      </c>
    </row>
    <row r="13" spans="1:27" x14ac:dyDescent="0.2">
      <c r="A13" t="s">
        <v>19</v>
      </c>
      <c r="B13">
        <v>6</v>
      </c>
      <c r="C13" t="s">
        <v>13</v>
      </c>
      <c r="D13">
        <v>1</v>
      </c>
      <c r="E13" t="s">
        <v>51</v>
      </c>
      <c r="F13" t="s">
        <v>28</v>
      </c>
      <c r="G13" s="1">
        <v>0.75</v>
      </c>
      <c r="H13" s="1">
        <v>0.83333333333333337</v>
      </c>
      <c r="I13" t="s">
        <v>16</v>
      </c>
      <c r="J13" t="s">
        <v>17</v>
      </c>
    </row>
    <row r="14" spans="1:27" x14ac:dyDescent="0.2">
      <c r="A14" t="s">
        <v>20</v>
      </c>
      <c r="B14">
        <v>0</v>
      </c>
      <c r="C14" t="s">
        <v>12</v>
      </c>
      <c r="D14">
        <v>4</v>
      </c>
      <c r="E14" t="s">
        <v>14</v>
      </c>
      <c r="F14" t="s">
        <v>29</v>
      </c>
      <c r="G14" s="1">
        <v>0.75</v>
      </c>
      <c r="H14" s="1">
        <v>0.83333333333333337</v>
      </c>
      <c r="I14" t="s">
        <v>16</v>
      </c>
      <c r="J14" t="s">
        <v>17</v>
      </c>
    </row>
    <row r="15" spans="1:27" x14ac:dyDescent="0.2">
      <c r="A15" t="s">
        <v>12</v>
      </c>
      <c r="B15">
        <v>6</v>
      </c>
      <c r="C15" t="s">
        <v>13</v>
      </c>
      <c r="D15">
        <v>0</v>
      </c>
      <c r="E15" t="s">
        <v>14</v>
      </c>
      <c r="F15" t="s">
        <v>30</v>
      </c>
      <c r="G15" s="1">
        <v>0.75</v>
      </c>
      <c r="H15" s="1">
        <v>0.83333333333333337</v>
      </c>
      <c r="I15" t="s">
        <v>16</v>
      </c>
      <c r="J15" t="s">
        <v>17</v>
      </c>
    </row>
    <row r="16" spans="1:27" x14ac:dyDescent="0.2">
      <c r="A16" t="s">
        <v>13</v>
      </c>
      <c r="B16">
        <v>1</v>
      </c>
      <c r="C16" t="s">
        <v>20</v>
      </c>
      <c r="D16">
        <v>0</v>
      </c>
      <c r="E16" t="s">
        <v>52</v>
      </c>
      <c r="F16" t="s">
        <v>31</v>
      </c>
      <c r="G16" s="1">
        <v>0.75</v>
      </c>
      <c r="H16" s="1">
        <v>0.83333333333333337</v>
      </c>
      <c r="I16" t="s">
        <v>16</v>
      </c>
      <c r="J16" t="s">
        <v>17</v>
      </c>
    </row>
    <row r="17" spans="1:10" x14ac:dyDescent="0.2">
      <c r="A17" t="s">
        <v>18</v>
      </c>
      <c r="B17">
        <v>8</v>
      </c>
      <c r="C17" t="s">
        <v>19</v>
      </c>
      <c r="D17">
        <v>3</v>
      </c>
      <c r="E17" t="s">
        <v>25</v>
      </c>
      <c r="F17" t="s">
        <v>32</v>
      </c>
      <c r="G17" s="1">
        <v>0.75</v>
      </c>
      <c r="H17" s="1">
        <v>0.83333333333333337</v>
      </c>
      <c r="I17" t="s">
        <v>16</v>
      </c>
      <c r="J17" t="s">
        <v>17</v>
      </c>
    </row>
    <row r="18" spans="1:10" x14ac:dyDescent="0.2">
      <c r="A18" t="s">
        <v>19</v>
      </c>
      <c r="B18">
        <v>7</v>
      </c>
      <c r="C18" t="s">
        <v>12</v>
      </c>
      <c r="D18">
        <v>6</v>
      </c>
      <c r="E18" t="s">
        <v>51</v>
      </c>
      <c r="F18" t="s">
        <v>33</v>
      </c>
      <c r="G18" s="1">
        <v>0.75</v>
      </c>
      <c r="H18" s="1">
        <v>0.83333333333333337</v>
      </c>
      <c r="I18" t="s">
        <v>16</v>
      </c>
      <c r="J18" t="s">
        <v>17</v>
      </c>
    </row>
    <row r="19" spans="1:10" x14ac:dyDescent="0.2">
      <c r="A19" t="s">
        <v>12</v>
      </c>
      <c r="B19">
        <v>7</v>
      </c>
      <c r="C19" t="s">
        <v>18</v>
      </c>
      <c r="D19">
        <v>7</v>
      </c>
      <c r="E19" t="s">
        <v>53</v>
      </c>
      <c r="F19" t="s">
        <v>34</v>
      </c>
      <c r="G19" s="1">
        <v>0.75</v>
      </c>
      <c r="H19" s="1">
        <v>0.83333333333333337</v>
      </c>
      <c r="I19" t="s">
        <v>16</v>
      </c>
      <c r="J19" t="s">
        <v>17</v>
      </c>
    </row>
    <row r="20" spans="1:10" x14ac:dyDescent="0.2">
      <c r="A20" t="s">
        <v>18</v>
      </c>
      <c r="B20">
        <v>7</v>
      </c>
      <c r="C20" t="s">
        <v>20</v>
      </c>
      <c r="D20">
        <v>0</v>
      </c>
      <c r="E20" t="s">
        <v>25</v>
      </c>
      <c r="F20" t="s">
        <v>35</v>
      </c>
      <c r="G20" s="1">
        <v>0.75</v>
      </c>
      <c r="H20" s="1">
        <v>0.83333333333333337</v>
      </c>
      <c r="I20" t="s">
        <v>16</v>
      </c>
      <c r="J20" t="s">
        <v>17</v>
      </c>
    </row>
    <row r="21" spans="1:10" x14ac:dyDescent="0.2">
      <c r="A21" t="s">
        <v>19</v>
      </c>
      <c r="B21">
        <v>4</v>
      </c>
      <c r="C21" t="s">
        <v>13</v>
      </c>
      <c r="D21">
        <v>2</v>
      </c>
      <c r="E21" t="s">
        <v>51</v>
      </c>
      <c r="F21" t="s">
        <v>36</v>
      </c>
      <c r="G21" s="1">
        <v>0.75</v>
      </c>
      <c r="H21" s="1">
        <v>0.83333333333333337</v>
      </c>
      <c r="I21" t="s">
        <v>16</v>
      </c>
      <c r="J21" t="s">
        <v>17</v>
      </c>
    </row>
    <row r="22" spans="1:10" x14ac:dyDescent="0.2">
      <c r="A22" t="s">
        <v>19</v>
      </c>
      <c r="B22">
        <v>2</v>
      </c>
      <c r="C22" t="s">
        <v>13</v>
      </c>
      <c r="D22">
        <v>1</v>
      </c>
      <c r="E22" t="s">
        <v>51</v>
      </c>
      <c r="F22" t="s">
        <v>37</v>
      </c>
      <c r="G22" s="1">
        <v>0.75</v>
      </c>
      <c r="H22" s="1">
        <v>0.83333333333333337</v>
      </c>
      <c r="I22" t="s">
        <v>16</v>
      </c>
      <c r="J22" t="s">
        <v>17</v>
      </c>
    </row>
    <row r="23" spans="1:10" x14ac:dyDescent="0.2">
      <c r="A23" t="s">
        <v>13</v>
      </c>
      <c r="B23">
        <v>2</v>
      </c>
      <c r="C23" t="s">
        <v>18</v>
      </c>
      <c r="D23">
        <v>0</v>
      </c>
      <c r="E23" t="s">
        <v>52</v>
      </c>
      <c r="F23" t="s">
        <v>38</v>
      </c>
      <c r="G23" s="1">
        <v>0.75</v>
      </c>
      <c r="H23" s="1">
        <v>0.83333333333333337</v>
      </c>
      <c r="I23" t="s">
        <v>16</v>
      </c>
      <c r="J23" t="s">
        <v>17</v>
      </c>
    </row>
    <row r="24" spans="1:10" x14ac:dyDescent="0.2">
      <c r="A24" t="s">
        <v>20</v>
      </c>
      <c r="C24" t="s">
        <v>12</v>
      </c>
      <c r="F24" t="s">
        <v>39</v>
      </c>
      <c r="G24" s="1">
        <v>0.75</v>
      </c>
      <c r="H24" s="1">
        <v>0.83333333333333337</v>
      </c>
      <c r="I24" t="s">
        <v>16</v>
      </c>
      <c r="J24" t="s">
        <v>17</v>
      </c>
    </row>
    <row r="25" spans="1:10" x14ac:dyDescent="0.2">
      <c r="A25" t="s">
        <v>18</v>
      </c>
      <c r="B25">
        <v>0</v>
      </c>
      <c r="C25" t="s">
        <v>12</v>
      </c>
      <c r="D25">
        <v>8</v>
      </c>
      <c r="E25" t="s">
        <v>14</v>
      </c>
      <c r="F25" t="s">
        <v>40</v>
      </c>
      <c r="G25" s="1">
        <v>0.75</v>
      </c>
      <c r="H25" s="1">
        <v>0.83333333333333337</v>
      </c>
      <c r="I25" t="s">
        <v>16</v>
      </c>
      <c r="J25" t="s">
        <v>17</v>
      </c>
    </row>
    <row r="26" spans="1:10" x14ac:dyDescent="0.2">
      <c r="A26" t="s">
        <v>13</v>
      </c>
      <c r="C26" t="s">
        <v>20</v>
      </c>
      <c r="F26" t="s">
        <v>41</v>
      </c>
      <c r="G26" s="1">
        <v>0.75</v>
      </c>
      <c r="H26" s="1">
        <v>0.83333333333333337</v>
      </c>
      <c r="I26" t="s">
        <v>16</v>
      </c>
      <c r="J26" t="s">
        <v>17</v>
      </c>
    </row>
    <row r="27" spans="1:10" x14ac:dyDescent="0.2">
      <c r="A27" t="s">
        <v>12</v>
      </c>
      <c r="C27" t="s">
        <v>13</v>
      </c>
      <c r="F27" t="s">
        <v>42</v>
      </c>
      <c r="G27" s="1">
        <v>0.75</v>
      </c>
      <c r="H27" s="1">
        <v>0.83333333333333337</v>
      </c>
      <c r="I27" t="s">
        <v>16</v>
      </c>
      <c r="J27" t="s">
        <v>17</v>
      </c>
    </row>
    <row r="28" spans="1:10" x14ac:dyDescent="0.2">
      <c r="A28" t="s">
        <v>20</v>
      </c>
      <c r="B28">
        <v>1</v>
      </c>
      <c r="C28" t="s">
        <v>19</v>
      </c>
      <c r="D28">
        <v>1</v>
      </c>
      <c r="E28" t="s">
        <v>53</v>
      </c>
      <c r="F28" t="s">
        <v>43</v>
      </c>
      <c r="G28" s="1">
        <v>0.75</v>
      </c>
      <c r="H28" s="1">
        <v>0.83333333333333337</v>
      </c>
      <c r="I28" t="s">
        <v>16</v>
      </c>
      <c r="J28" t="s">
        <v>17</v>
      </c>
    </row>
    <row r="29" spans="1:10" x14ac:dyDescent="0.2">
      <c r="A29" t="s">
        <v>12</v>
      </c>
      <c r="B29">
        <v>8</v>
      </c>
      <c r="C29" t="s">
        <v>18</v>
      </c>
      <c r="D29">
        <v>6</v>
      </c>
      <c r="E29" t="s">
        <v>14</v>
      </c>
      <c r="F29" t="s">
        <v>44</v>
      </c>
      <c r="G29" s="1">
        <v>0.75</v>
      </c>
      <c r="H29" s="1">
        <v>0.83333333333333337</v>
      </c>
      <c r="I29" t="s">
        <v>16</v>
      </c>
      <c r="J29" t="s">
        <v>17</v>
      </c>
    </row>
    <row r="30" spans="1:10" x14ac:dyDescent="0.2">
      <c r="A30" t="s">
        <v>18</v>
      </c>
      <c r="C30" t="s">
        <v>19</v>
      </c>
      <c r="F30" t="s">
        <v>45</v>
      </c>
      <c r="G30" s="1">
        <v>0.75</v>
      </c>
      <c r="H30" s="1">
        <v>0.83333333333333337</v>
      </c>
      <c r="I30" t="s">
        <v>16</v>
      </c>
      <c r="J30" t="s">
        <v>17</v>
      </c>
    </row>
    <row r="31" spans="1:10" x14ac:dyDescent="0.2">
      <c r="A31" t="s">
        <v>13</v>
      </c>
      <c r="C31" t="s">
        <v>20</v>
      </c>
      <c r="F31" t="s">
        <v>46</v>
      </c>
      <c r="G31" s="1">
        <v>0.75</v>
      </c>
      <c r="H31" s="1">
        <v>0.83333333333333337</v>
      </c>
      <c r="I31" t="s">
        <v>16</v>
      </c>
      <c r="J31" t="s">
        <v>17</v>
      </c>
    </row>
    <row r="32" spans="1:10" x14ac:dyDescent="0.2">
      <c r="A32" t="s">
        <v>19</v>
      </c>
      <c r="C32" t="s">
        <v>12</v>
      </c>
      <c r="F32" t="s">
        <v>47</v>
      </c>
      <c r="G32" s="1">
        <v>0.75</v>
      </c>
      <c r="H32" s="1">
        <v>0.83333333333333337</v>
      </c>
      <c r="I32" t="s">
        <v>16</v>
      </c>
      <c r="J32" t="s">
        <v>17</v>
      </c>
    </row>
    <row r="33" spans="1:10" x14ac:dyDescent="0.2">
      <c r="A33" t="s">
        <v>18</v>
      </c>
      <c r="C33" t="s">
        <v>20</v>
      </c>
      <c r="F33" t="s">
        <v>48</v>
      </c>
      <c r="G33" s="1">
        <v>0.75</v>
      </c>
      <c r="H33" s="1">
        <v>0.83333333333333337</v>
      </c>
      <c r="I33" t="s">
        <v>16</v>
      </c>
      <c r="J33" t="s">
        <v>17</v>
      </c>
    </row>
    <row r="37" spans="1:10" x14ac:dyDescent="0.2">
      <c r="A37" t="s">
        <v>49</v>
      </c>
      <c r="B37" t="s">
        <v>50</v>
      </c>
    </row>
    <row r="38" spans="1:10" x14ac:dyDescent="0.2">
      <c r="A38" t="s">
        <v>12</v>
      </c>
      <c r="B38">
        <f>(AA3*2)+1</f>
        <v>15</v>
      </c>
    </row>
    <row r="39" spans="1:10" x14ac:dyDescent="0.2">
      <c r="A39" t="s">
        <v>18</v>
      </c>
      <c r="B39">
        <f>(AA4*2)+1</f>
        <v>9</v>
      </c>
    </row>
    <row r="40" spans="1:10" x14ac:dyDescent="0.2">
      <c r="A40" t="s">
        <v>19</v>
      </c>
      <c r="B40">
        <f>(AA5*2)+1</f>
        <v>13</v>
      </c>
    </row>
    <row r="41" spans="1:10" x14ac:dyDescent="0.2">
      <c r="A41" t="s">
        <v>20</v>
      </c>
      <c r="B41">
        <f>(AA6*2)+2</f>
        <v>2</v>
      </c>
    </row>
    <row r="42" spans="1:10" x14ac:dyDescent="0.2">
      <c r="A42" t="s">
        <v>13</v>
      </c>
      <c r="B42">
        <f>(AA7*2)+1</f>
        <v>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lsaa_8u_thunder_schedule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Phann, Steave LCDR USN USNA Annapolis</dc:creator>
  <cp:lastModifiedBy>Microsoft Office User</cp:lastModifiedBy>
  <dcterms:created xsi:type="dcterms:W3CDTF">2019-04-24T15:37:35Z</dcterms:created>
  <dcterms:modified xsi:type="dcterms:W3CDTF">2019-06-12T11:51:55Z</dcterms:modified>
</cp:coreProperties>
</file>